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<sst xmlns="http://schemas.openxmlformats.org/spreadsheetml/2006/main" count="177" uniqueCount="105">
  <si>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</si>
  <si>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</si>
  <si>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</si>
  <si>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</si>
  <si>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</si>
  <si>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</si>
  <si>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</si>
  <si>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</si>
  <si>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</si>
  <si>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</si>
  <si>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</si>
  <si>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</si>
  <si>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</si>
  <si>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</si>
  <si>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</si>
  <si>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</si>
  <si>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</si>
  <si>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</si>
  <si>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</si>
  <si>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</si>
  <si>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</si>
  <si>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</si>
  <si>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</si>
  <si>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</si>
  <si>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</si>
  <si>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</si>
  <si>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</si>
  <si>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</si>
  <si>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</si>
  <si>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</si>
  <si>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</si>
  <si>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</si>
  <si>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</si>
  <si>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</si>
  <si>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</si>
  <si>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</si>
  <si>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</si>
  <si>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</si>
  <si>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</si>
  <si>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</si>
  <si>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</si>
  <si>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</si>
  <si>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</si>
  <si>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</si>
  <si>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</si>
  <si>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</si>
  <si>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</si>
  <si>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</si>
  <si>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</si>
  <si>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</si>
  <si>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</si>
  <si>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</si>
  <si>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</si>
  <si>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</si>
  <si>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</si>
  <si>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</si>
  <si>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</si>
  <si>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</si>
  <si>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</si>
  <si>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</si>
  <si>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</si>
  <si>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</si>
  <si>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</si>
  <si>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</si>
  <si>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</si>
  <si>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</si>
  <si>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</si>
  <si>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</si>
  <si>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</si>
  <si>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</si>
  <si>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</si>
  <si>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</si>
  <si>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</si>
  <si>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</si>
  <si>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</si>
  <si>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</si>
  <si>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</si>
  <si>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</si>
  <si>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</si>
  <si>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</si>
  <si>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</si>
  <si>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</si>
  <si>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</si>
  <si>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</si>
  <si>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</si>
  <si>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</si>
  <si>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</si>
  <si>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</si>
  <si>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</si>
  <si>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</si>
  <si>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</si>
  <si>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</si>
  <si>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</si>
  <si>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</si>
  <si>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</si>
  <si>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</si>
  <si>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</si>
  <si>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</si>
  <si>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</si>
  <si>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</si>
  <si>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</si>
  <si>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</si>
  <si>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</si>
  <si>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</si>
  <si>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дополнительного образования "Детская школа искусств № 19"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</si>
</sst>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zoomScaleNormal="80" workbookViewId="0">
      <selection activeCell="M56" sqref="M56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>F29/100*C29</f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98.3</v>
      </c>
      <c r="G30" s="11"/>
      <c r="H30" s="27">
        <f>F30*0.4</f>
        <v>39.32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98.3</v>
      </c>
      <c r="G31" s="7">
        <v>116</v>
      </c>
      <c r="H31" s="15">
        <f>F31*0.2</f>
        <v>19.66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98.3</v>
      </c>
      <c r="G32" s="7">
        <v>115</v>
      </c>
      <c r="H32" s="15">
        <f>F32*0.2</f>
        <v>19.66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99.32</v>
      </c>
      <c r="G33" s="11"/>
      <c r="H33" s="26">
        <f>SUM(H30,H29,H8)</f>
        <v>99.32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98.3</v>
      </c>
      <c r="G36" s="8">
        <v>117</v>
      </c>
      <c r="H36" s="27">
        <f>F36*0.5</f>
        <v>49.15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99.15</v>
      </c>
      <c r="G37" s="11"/>
      <c r="H37" s="25">
        <f>SUM(H36,H35)</f>
        <v>99.15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80</v>
      </c>
      <c r="G39" s="8"/>
      <c r="H39" s="8">
        <f>SUM(H40:H44)</f>
        <v>24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6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80</v>
      </c>
      <c r="G45" s="8"/>
      <c r="H45" s="15">
        <f>F45*0.4</f>
        <v>32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83.3</v>
      </c>
      <c r="G46" s="8">
        <v>5</v>
      </c>
      <c r="H46" s="27">
        <f>F46*0.3</f>
        <v>24.99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80.989999999999995</v>
      </c>
      <c r="G47" s="7"/>
      <c r="H47" s="25">
        <f>H46+H45+H39</f>
        <v>80.989999999999995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97.5</v>
      </c>
      <c r="G49" s="8">
        <v>116</v>
      </c>
      <c r="H49" s="27">
        <f>F49*C49/100</f>
        <v>39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99.2</v>
      </c>
      <c r="G50" s="8">
        <v>118</v>
      </c>
      <c r="H50" s="27">
        <f>F50*C50/100</f>
        <v>39.68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113</v>
      </c>
      <c r="H51" s="27">
        <f>F51*C51/100</f>
        <v>20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98.68</v>
      </c>
      <c r="G52" s="7"/>
      <c r="H52" s="25">
        <f>SUM(H49:H51)</f>
        <v>98.68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119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100</v>
      </c>
      <c r="G55" s="8">
        <v>119</v>
      </c>
      <c r="H55" s="27">
        <f>F55*C55/100</f>
        <v>20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119</v>
      </c>
      <c r="H56" s="27">
        <f>F56*C56/100</f>
        <v>50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100</v>
      </c>
      <c r="G57" s="7"/>
      <c r="H57" s="25">
        <f>SUM(H54:H56)</f>
        <v>100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95.628000000000014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2020-11-11T08:20:38Z</cp:lastPrinted>
  <dcterms:created xsi:type="dcterms:W3CDTF">2018-10-12T07:58:12Z</dcterms:created>
  <dcterms:modified xsi:type="dcterms:W3CDTF">2020-11-11T08:21:21Z</dcterms:modified>
</cp:coreProperties>
</file>